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260" windowWidth="20730" windowHeight="1131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" i="1" l="1"/>
  <c r="E6" i="1"/>
  <c r="C6" i="1"/>
  <c r="E5" i="1"/>
  <c r="C5" i="1"/>
  <c r="E4" i="1"/>
  <c r="C4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<sst xmlns="http://schemas.openxmlformats.org/spreadsheetml/2006/main" count="34" uniqueCount="33">
  <si>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</si>
  <si>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</si>
  <si>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</si>
  <si>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</si>
  <si>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</si>
  <si>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</si>
  <si>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</si>
  <si>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</si>
  <si>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</si>
  <si>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</si>
  <si>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</si>
  <si>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</si>
  <si>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</si>
  <si>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</si>
  <si>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</si>
  <si>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</si>
  <si>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</si>
  <si>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</si>
  <si>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</si>
  <si>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</si>
  <si>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</si>
  <si>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</si>
  <si>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</si>
  <si>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</si>
  <si>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</si>
  <si>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</si>
  <si>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с.Елимбетово им.Героя Советского Союза Хасанова С.Х.</t>
  </si>
  <si>
    <t>нач. 1-4</t>
  </si>
  <si>
    <t xml:space="preserve">Котлеты куриные с соусом </t>
  </si>
  <si>
    <t>Макаронные изделия отварные №227, сб.2021</t>
  </si>
  <si>
    <t>Сок яблочный</t>
  </si>
  <si>
    <t>напиток</t>
  </si>
  <si>
    <t>Хлеб пшеничный формовой из муки высшего сорта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</si>
</sst>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0" borderId="18" xfId="0" applyFont="1" applyBorder="1" applyAlignment="1">
      <alignment wrapText="1"/>
    </xf>
    <xf numFmtId="2" fontId="1" fillId="0" borderId="18" xfId="0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2" fontId="1" fillId="0" borderId="1" xfId="0" applyNumberFormat="1" applyFont="1" applyBorder="1"/>
    <xf numFmtId="2" fontId="2" fillId="0" borderId="0" xfId="0" applyNumberFormat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 t="s">
        <v>27</v>
      </c>
      <c r="I1" t="s">
        <v>1</v>
      </c>
      <c r="J1" s="23">
        <v>45280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16</v>
      </c>
      <c r="C4" s="38" t="str">
        <f>"99"</f>
        <v>99</v>
      </c>
      <c r="D4" s="39" t="s">
        <v>28</v>
      </c>
      <c r="E4" s="40" t="str">
        <f>"100"</f>
        <v>100</v>
      </c>
      <c r="F4" s="25">
        <v>64.44</v>
      </c>
      <c r="G4" s="40">
        <v>167.36961303259258</v>
      </c>
      <c r="H4" s="40">
        <v>8.85</v>
      </c>
      <c r="I4" s="40">
        <v>9.1199999999999992</v>
      </c>
      <c r="J4" s="40">
        <v>12.5</v>
      </c>
    </row>
    <row r="5" spans="1:10" ht="30" x14ac:dyDescent="0.25">
      <c r="A5" s="7"/>
      <c r="B5" s="5" t="s">
        <v>11</v>
      </c>
      <c r="C5" s="38" t="str">
        <f>"227"</f>
        <v>227</v>
      </c>
      <c r="D5" s="39" t="s">
        <v>29</v>
      </c>
      <c r="E5" s="40" t="str">
        <f>"160"</f>
        <v>160</v>
      </c>
      <c r="F5" s="28"/>
      <c r="G5" s="40">
        <v>201.66571329729746</v>
      </c>
      <c r="H5" s="40">
        <v>5.65</v>
      </c>
      <c r="I5" s="40">
        <v>3.76</v>
      </c>
      <c r="J5" s="40">
        <v>36.43</v>
      </c>
    </row>
    <row r="6" spans="1:10" x14ac:dyDescent="0.25">
      <c r="A6" s="7"/>
      <c r="B6" s="1" t="s">
        <v>31</v>
      </c>
      <c r="C6" s="38" t="str">
        <f>"-"</f>
        <v>-</v>
      </c>
      <c r="D6" s="39" t="s">
        <v>30</v>
      </c>
      <c r="E6" s="40" t="str">
        <f>"200"</f>
        <v>200</v>
      </c>
      <c r="F6" s="26"/>
      <c r="G6" s="40">
        <v>86.47999999999999</v>
      </c>
      <c r="H6" s="40">
        <v>1</v>
      </c>
      <c r="I6" s="40">
        <v>0.2</v>
      </c>
      <c r="J6" s="40">
        <v>20.6</v>
      </c>
    </row>
    <row r="7" spans="1:10" ht="30" x14ac:dyDescent="0.25">
      <c r="A7" s="7"/>
      <c r="B7" s="1" t="s">
        <v>22</v>
      </c>
      <c r="C7" s="41" t="str">
        <f>"-"</f>
        <v>-</v>
      </c>
      <c r="D7" s="42" t="s">
        <v>32</v>
      </c>
      <c r="E7" s="43">
        <v>45</v>
      </c>
      <c r="F7" s="26"/>
      <c r="G7" s="43">
        <v>125.85</v>
      </c>
      <c r="H7" s="43">
        <v>6.23</v>
      </c>
      <c r="I7" s="43">
        <v>4.2300000000000004</v>
      </c>
      <c r="J7" s="43">
        <v>15.54</v>
      </c>
    </row>
    <row r="8" spans="1:10" ht="15.75" thickBot="1" x14ac:dyDescent="0.3">
      <c r="A8" s="8"/>
      <c r="B8" s="9"/>
      <c r="C8" s="9"/>
      <c r="D8" s="35"/>
      <c r="E8" s="19"/>
      <c r="F8" s="27"/>
      <c r="G8" s="44">
        <v>581.37</v>
      </c>
      <c r="H8" s="44">
        <v>21.73</v>
      </c>
      <c r="I8" s="44">
        <v>17.309999999999999</v>
      </c>
      <c r="J8" s="44">
        <v>85.07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2023-12-17T16:35:01Z</dcterms:modified>
</cp:coreProperties>
</file>