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00" windowWidth="20730" windowHeight="1137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8" i="1" l="1"/>
  <c r="E7" i="1"/>
  <c r="E6" i="1"/>
  <c r="C6" i="1"/>
  <c r="C5" i="1"/>
  <c r="E4" i="1"/>
  <c r="C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<sst xmlns="http://schemas.openxmlformats.org/spreadsheetml/2006/main" count="36" uniqueCount="34">
  <si>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</si>
  <si>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</si>
  <si>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</si>
  <si>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</si>
  <si>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</si>
  <si>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</si>
  <si>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</si>
  <si>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</si>
  <si>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</si>
  <si>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</si>
  <si>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</si>
  <si>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</si>
  <si>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</si>
  <si>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</si>
  <si>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</si>
  <si>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</si>
  <si>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</si>
  <si>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</si>
  <si>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</si>
  <si>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</si>
  <si>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</si>
  <si>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</si>
  <si>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</si>
  <si>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</si>
  <si>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</si>
  <si>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</si>
  <si>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</si>
  <si>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</si>
  <si>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</si>
  <si>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Каша гречневая рассыпчатая</t>
  </si>
  <si>
    <t>Мясо кур отварное в соусе</t>
  </si>
  <si>
    <t>Чай с лимоном</t>
  </si>
  <si>
    <t>Хлеб пшеничный формовой из муки высшего сорта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</si>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</sst>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3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tr">
        <f>"183"</f>
        <v>183</v>
      </c>
      <c r="D4" s="39" t="s">
        <v>29</v>
      </c>
      <c r="E4" s="40" t="str">
        <f>"150"</f>
        <v>150</v>
      </c>
      <c r="F4" s="25">
        <v>69.569999999999993</v>
      </c>
      <c r="G4" s="40">
        <v>252.72658556756741</v>
      </c>
      <c r="H4" s="40">
        <v>8.6</v>
      </c>
      <c r="I4" s="40">
        <v>5.52</v>
      </c>
      <c r="J4" s="40">
        <v>45.02</v>
      </c>
    </row>
    <row r="5" spans="1:10" x14ac:dyDescent="0.25">
      <c r="A5" s="7"/>
      <c r="B5" s="10" t="s">
        <v>17</v>
      </c>
      <c r="C5" s="38" t="str">
        <f>"2/9"</f>
        <v>2/9</v>
      </c>
      <c r="D5" s="39" t="s">
        <v>30</v>
      </c>
      <c r="E5" s="40" t="str">
        <f>"90"</f>
        <v>90</v>
      </c>
      <c r="F5" s="28"/>
      <c r="G5" s="40">
        <v>141.13043999999996</v>
      </c>
      <c r="H5" s="40">
        <v>10.48</v>
      </c>
      <c r="I5" s="40">
        <v>10.07</v>
      </c>
      <c r="J5" s="40">
        <v>2.19</v>
      </c>
    </row>
    <row r="6" spans="1:10" x14ac:dyDescent="0.25">
      <c r="A6" s="7"/>
      <c r="B6" s="1" t="s">
        <v>12</v>
      </c>
      <c r="C6" s="38" t="str">
        <f>"29/10"</f>
        <v>29/10</v>
      </c>
      <c r="D6" s="39" t="s">
        <v>31</v>
      </c>
      <c r="E6" s="40" t="str">
        <f>"200"</f>
        <v>200</v>
      </c>
      <c r="F6" s="26"/>
      <c r="G6" s="40">
        <v>38.659836097560984</v>
      </c>
      <c r="H6" s="40">
        <v>0.12</v>
      </c>
      <c r="I6" s="40">
        <v>0.02</v>
      </c>
      <c r="J6" s="40">
        <v>9.83</v>
      </c>
    </row>
    <row r="7" spans="1:10" ht="30.75" thickBot="1" x14ac:dyDescent="0.3">
      <c r="A7" s="7"/>
      <c r="B7" s="1" t="s">
        <v>23</v>
      </c>
      <c r="C7" s="2"/>
      <c r="D7" s="39" t="s">
        <v>32</v>
      </c>
      <c r="E7" s="40" t="str">
        <f>"30"</f>
        <v>30</v>
      </c>
      <c r="F7" s="26"/>
      <c r="G7" s="40">
        <v>73.563000000000002</v>
      </c>
      <c r="H7" s="40">
        <v>2.2799999999999998</v>
      </c>
      <c r="I7" s="40">
        <v>0.24</v>
      </c>
      <c r="J7" s="40">
        <v>15.54</v>
      </c>
    </row>
    <row r="8" spans="1:10" ht="15.75" thickBot="1" x14ac:dyDescent="0.3">
      <c r="A8" s="7"/>
      <c r="B8" s="2" t="s">
        <v>19</v>
      </c>
      <c r="C8" s="2"/>
      <c r="D8" s="41" t="s">
        <v>33</v>
      </c>
      <c r="E8" s="42" t="str">
        <f>"100"</f>
        <v>100</v>
      </c>
      <c r="F8" s="44"/>
      <c r="G8" s="42">
        <v>77.121999999999986</v>
      </c>
      <c r="H8" s="42">
        <v>2.93</v>
      </c>
      <c r="I8" s="42">
        <v>2.5</v>
      </c>
      <c r="J8" s="42">
        <v>11.29</v>
      </c>
    </row>
    <row r="9" spans="1:10" ht="15.75" thickBot="1" x14ac:dyDescent="0.3">
      <c r="A9" s="8"/>
      <c r="B9" s="9"/>
      <c r="C9" s="9"/>
      <c r="D9" s="35"/>
      <c r="E9" s="19"/>
      <c r="F9" s="27"/>
      <c r="G9" s="43">
        <v>583.20000000000005</v>
      </c>
      <c r="H9" s="43">
        <v>24.41</v>
      </c>
      <c r="I9" s="43">
        <v>18.36</v>
      </c>
      <c r="J9" s="43">
        <v>83.87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2024-05-12T13:13:37Z</dcterms:modified>
</cp:coreProperties>
</file>